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Tabela" sheetId="1" r:id="rId1"/>
  </sheets>
  <definedNames>
    <definedName name="_xlnm.Print_Area" localSheetId="0">'Tabela'!$A$1:$D$41</definedName>
  </definedNames>
  <calcPr fullCalcOnLoad="1"/>
</workbook>
</file>

<file path=xl/sharedStrings.xml><?xml version="1.0" encoding="utf-8"?>
<sst xmlns="http://schemas.openxmlformats.org/spreadsheetml/2006/main" count="41" uniqueCount="39">
  <si>
    <t>СТАЊЕ НОВЧАНИХ СРЕДСТАВА НА РАЧУНУ ЗДРАВСТВЕНЕ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</si>
  <si>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</si>
  <si>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</si>
  <si>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</si>
  <si>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</si>
  <si>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</si>
  <si>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</si>
  <si>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</si>
  <si>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</si>
  <si>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</si>
  <si>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</si>
  <si>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</si>
  <si>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</si>
  <si>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</si>
  <si>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</si>
  <si>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</si>
  <si>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</si>
  <si>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</si>
  <si>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</si>
  <si>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ДИЈАЛИЗНИ МАТЕРИЈАЛ</t>
  </si>
  <si>
    <t>ОСТАЛИ УГРАДНИ МАТЕРИЈАЛ</t>
  </si>
  <si>
    <t>УКУПНО ИЗВРШЕНЕ ИСПЛАТЕ</t>
  </si>
  <si>
    <t>ПЛАЋЕНИ ТРОШКОВИ ОД СРЕДСТАВА РФЗО-А</t>
  </si>
  <si>
    <t>ОСТАЛЕ ИСПЛАТЕ - ПОВРАЋАЈ СРЕДСТАВА РФЗО</t>
  </si>
  <si>
    <t xml:space="preserve">УКУПНО </t>
  </si>
  <si>
    <t xml:space="preserve">ПРИЛИВ СРЕДСТАВА ОД РФЗО ПО УГОВОРУ  НА ДАН </t>
  </si>
  <si>
    <t xml:space="preserve">ПРИЛИВ СРЕДСТАВА ОД РФЗО ВАН УГОВОРА НА ДАН </t>
  </si>
  <si>
    <t>ОСТАЛИ ПРИЛИВИ НА ДАН</t>
  </si>
  <si>
    <t xml:space="preserve"> ПРИЛИВ ОД ПАРТИЦИПАЦИЈЕ И ПРЕНОС СА СОПСТВЕНОГ Р-НА НА ДАН </t>
  </si>
  <si>
    <t xml:space="preserve">ПРИПРЕМЉЕНА И ИЗВРШЕНА ПЛАЋАЊА НА ДАН </t>
  </si>
  <si>
    <t>Назив установе  ЗЦ Неготин</t>
  </si>
  <si>
    <t>ЛЕКОВИ СА Ц ЛИСТЕ-еритропоетини</t>
  </si>
  <si>
    <t>СТОМАТОЛОШКИ МАТЕРИЈАЛ</t>
  </si>
  <si>
    <t>ИНВАЛИДИ</t>
  </si>
  <si>
    <t>ОТПРЕМНИНЕ</t>
  </si>
  <si>
    <t>СТАЊЕ ПРЕТХОДНОГ ДАНА</t>
  </si>
  <si>
    <t>Бадњевска 4, 19300 Неготин</t>
  </si>
  <si>
    <t>Gago ovo je zbog novog sajta, aj zovni me kad popunis tabelu</t>
  </si>
  <si>
    <t>20.05.2019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</si>
</sst>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.00\ &quot;RSD&quot;_-;\-* #,##0.00\ &quot;RSD&quot;_-;_-* &quot;-&quot;??\ &quot;RSD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#,##0.00\ [$Дин.-281A]"/>
    <numFmt numFmtId="177" formatCode="#,##0.00\ [$Дин.-C1A]"/>
    <numFmt numFmtId="178" formatCode="[$-241A]dddd\,\ dd\.\ mmmm\ yyyy\."/>
    <numFmt numFmtId="179" formatCode="[$-241A]d\.\ mmmm\ yyyy"/>
    <numFmt numFmtId="180" formatCode="dd/mm/yyyy;@"/>
    <numFmt numFmtId="181" formatCode="#,##0.00\ [$дин.-281A]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4" fontId="35" fillId="0" borderId="0" xfId="0" applyNumberFormat="1" applyFont="1" applyAlignment="1">
      <alignment vertical="center" wrapText="1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20" xfId="0" applyNumberFormat="1" applyBorder="1" applyAlignment="1" applyProtection="1">
      <alignment horizontal="right" vertical="center"/>
      <protection locked="0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180" fontId="37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180" fontId="3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wrapText="1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2</xdr:row>
      <xdr:rowOff>95250</xdr:rowOff>
    </xdr:from>
    <xdr:to>
      <xdr:col>8</xdr:col>
      <xdr:colOff>381000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81025"/>
          <a:ext cx="2333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1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3.00390625" style="24" bestFit="1" customWidth="1"/>
    <col min="2" max="2" width="61.140625" style="23" customWidth="1"/>
    <col min="3" max="3" width="14.28125" style="23" bestFit="1" customWidth="1"/>
    <col min="4" max="4" width="17.7109375" style="23" bestFit="1" customWidth="1"/>
    <col min="5" max="16384" width="9.140625" style="23" customWidth="1"/>
  </cols>
  <sheetData>
    <row r="1" spans="1:4" ht="18.75">
      <c r="A1" s="19"/>
      <c r="B1" s="20" t="s">
        <v>30</v>
      </c>
      <c r="C1" s="21"/>
      <c r="D1" s="22"/>
    </row>
    <row r="2" spans="1:4" ht="19.5" thickBot="1">
      <c r="A2" s="19"/>
      <c r="B2" s="42" t="s">
        <v>36</v>
      </c>
      <c r="C2" s="21"/>
      <c r="D2" s="22"/>
    </row>
    <row r="3" spans="1:4" ht="32.25" thickBot="1">
      <c r="A3" s="26"/>
      <c r="B3" s="38" t="s">
        <v>0</v>
      </c>
      <c r="C3" s="40" t="s">
        <v>38</v>
      </c>
      <c r="D3" s="25"/>
    </row>
    <row r="4" spans="1:4" ht="15">
      <c r="A4" s="8">
        <v>1</v>
      </c>
      <c r="B4" s="59" t="s">
        <v>35</v>
      </c>
      <c r="C4" s="60"/>
      <c r="D4" s="31">
        <v>191777.95</v>
      </c>
    </row>
    <row r="5" spans="1:4" ht="15">
      <c r="A5" s="9">
        <v>2</v>
      </c>
      <c r="B5" s="1" t="s">
        <v>25</v>
      </c>
      <c r="C5" s="2" t="str">
        <f>$C$3</f>
        <v>20.05.2019</v>
      </c>
      <c r="D5" s="32">
        <v>0</v>
      </c>
    </row>
    <row r="6" spans="1:4" ht="15">
      <c r="A6" s="9">
        <v>3</v>
      </c>
      <c r="B6" s="1" t="s">
        <v>26</v>
      </c>
      <c r="C6" s="2" t="str">
        <f>$C$3</f>
        <v>20.05.2019</v>
      </c>
      <c r="D6" s="32">
        <v>0</v>
      </c>
    </row>
    <row r="7" spans="1:4" ht="15">
      <c r="A7" s="9">
        <v>4</v>
      </c>
      <c r="B7" s="3" t="s">
        <v>27</v>
      </c>
      <c r="C7" s="2" t="str">
        <f>$C$3</f>
        <v>20.05.2019</v>
      </c>
      <c r="D7" s="32">
        <v>0</v>
      </c>
    </row>
    <row r="8" spans="1:6" ht="30.75" thickBot="1">
      <c r="A8" s="10">
        <v>5</v>
      </c>
      <c r="B8" s="4" t="s">
        <v>28</v>
      </c>
      <c r="C8" s="2" t="str">
        <f>$C$3</f>
        <v>20.05.2019</v>
      </c>
      <c r="D8" s="32">
        <v>17000</v>
      </c>
      <c r="F8" s="43" t="s">
        <v>37</v>
      </c>
    </row>
    <row r="9" spans="1:4" ht="16.5" customHeight="1" thickBot="1">
      <c r="A9" s="26"/>
      <c r="B9" s="6"/>
      <c r="C9" s="5" t="s">
        <v>24</v>
      </c>
      <c r="D9" s="33">
        <f>D4+D5+D6+D7+D8</f>
        <v>208777.95</v>
      </c>
    </row>
    <row r="10" spans="1:5" ht="16.5" customHeight="1" thickBot="1">
      <c r="A10" s="26"/>
      <c r="B10" s="12"/>
      <c r="C10" s="13"/>
      <c r="D10" s="14"/>
      <c r="E10" s="27"/>
    </row>
    <row r="11" spans="1:4" ht="19.5" thickBot="1">
      <c r="A11" s="53" t="s">
        <v>29</v>
      </c>
      <c r="B11" s="54"/>
      <c r="C11" s="39" t="str">
        <f>$C$3</f>
        <v>20.05.2019</v>
      </c>
      <c r="D11" s="28"/>
    </row>
    <row r="12" spans="1:4" ht="15" customHeight="1">
      <c r="A12" s="11">
        <v>1</v>
      </c>
      <c r="B12" s="49" t="s">
        <v>22</v>
      </c>
      <c r="C12" s="49"/>
      <c r="D12" s="31">
        <v>0</v>
      </c>
    </row>
    <row r="13" spans="1:4" ht="15">
      <c r="A13" s="11">
        <v>2</v>
      </c>
      <c r="B13" s="50" t="s">
        <v>23</v>
      </c>
      <c r="C13" s="50"/>
      <c r="D13" s="32">
        <v>0</v>
      </c>
    </row>
    <row r="14" spans="1:4" ht="15">
      <c r="A14" s="11">
        <v>3</v>
      </c>
      <c r="B14" s="57" t="s">
        <v>1</v>
      </c>
      <c r="C14" s="57"/>
      <c r="D14" s="32">
        <v>0</v>
      </c>
    </row>
    <row r="15" spans="1:4" ht="15">
      <c r="A15" s="11"/>
      <c r="B15" s="36" t="s">
        <v>2</v>
      </c>
      <c r="C15" s="37"/>
      <c r="D15" s="34">
        <f>SUM(D12:D14)</f>
        <v>0</v>
      </c>
    </row>
    <row r="16" spans="1:4" ht="27.75" customHeight="1" thickBot="1">
      <c r="A16" s="29"/>
      <c r="B16" s="7" t="s">
        <v>0</v>
      </c>
      <c r="C16" s="41" t="str">
        <f>$C$3</f>
        <v>20.05.2019</v>
      </c>
      <c r="D16" s="35">
        <f>D9-D15</f>
        <v>208777.95</v>
      </c>
    </row>
    <row r="17" spans="1:4" ht="27.75" customHeight="1" thickBot="1">
      <c r="A17" s="26"/>
      <c r="B17" s="16"/>
      <c r="C17" s="17"/>
      <c r="D17" s="15"/>
    </row>
    <row r="18" spans="1:4" ht="19.5" thickBot="1">
      <c r="A18" s="55" t="s">
        <v>3</v>
      </c>
      <c r="B18" s="56"/>
      <c r="C18" s="18"/>
      <c r="D18" s="25"/>
    </row>
    <row r="19" spans="1:4" ht="15">
      <c r="A19" s="11">
        <v>1</v>
      </c>
      <c r="B19" s="46" t="s">
        <v>4</v>
      </c>
      <c r="C19" s="58"/>
      <c r="D19" s="31">
        <v>0</v>
      </c>
    </row>
    <row r="20" spans="1:4" ht="15">
      <c r="A20" s="11">
        <v>2</v>
      </c>
      <c r="B20" s="46" t="s">
        <v>5</v>
      </c>
      <c r="C20" s="46"/>
      <c r="D20" s="32">
        <v>0</v>
      </c>
    </row>
    <row r="21" spans="1:4" ht="15">
      <c r="A21" s="11">
        <v>3</v>
      </c>
      <c r="B21" s="46" t="s">
        <v>6</v>
      </c>
      <c r="C21" s="46"/>
      <c r="D21" s="32">
        <v>0</v>
      </c>
    </row>
    <row r="22" spans="1:4" ht="15">
      <c r="A22" s="11">
        <v>4</v>
      </c>
      <c r="B22" s="46" t="s">
        <v>7</v>
      </c>
      <c r="C22" s="46"/>
      <c r="D22" s="32">
        <v>0</v>
      </c>
    </row>
    <row r="23" spans="1:4" ht="15">
      <c r="A23" s="11">
        <v>5</v>
      </c>
      <c r="B23" s="46" t="s">
        <v>8</v>
      </c>
      <c r="C23" s="46"/>
      <c r="D23" s="32">
        <v>0</v>
      </c>
    </row>
    <row r="24" spans="1:4" ht="15">
      <c r="A24" s="11">
        <v>6</v>
      </c>
      <c r="B24" s="46" t="s">
        <v>9</v>
      </c>
      <c r="C24" s="46"/>
      <c r="D24" s="32">
        <v>0</v>
      </c>
    </row>
    <row r="25" spans="1:4" ht="15">
      <c r="A25" s="11">
        <v>7</v>
      </c>
      <c r="B25" s="46" t="s">
        <v>10</v>
      </c>
      <c r="C25" s="46"/>
      <c r="D25" s="32">
        <v>0</v>
      </c>
    </row>
    <row r="26" spans="1:4" ht="15">
      <c r="A26" s="11">
        <v>8</v>
      </c>
      <c r="B26" s="44" t="s">
        <v>33</v>
      </c>
      <c r="C26" s="45"/>
      <c r="D26" s="32">
        <v>0</v>
      </c>
    </row>
    <row r="27" spans="1:4" ht="15">
      <c r="A27" s="11">
        <v>9</v>
      </c>
      <c r="B27" s="46" t="s">
        <v>11</v>
      </c>
      <c r="C27" s="46"/>
      <c r="D27" s="32">
        <v>0</v>
      </c>
    </row>
    <row r="28" spans="1:4" ht="15">
      <c r="A28" s="11">
        <v>10</v>
      </c>
      <c r="B28" s="46" t="s">
        <v>12</v>
      </c>
      <c r="C28" s="46"/>
      <c r="D28" s="32">
        <v>0</v>
      </c>
    </row>
    <row r="29" spans="1:4" ht="15">
      <c r="A29" s="11">
        <v>11</v>
      </c>
      <c r="B29" s="46" t="s">
        <v>13</v>
      </c>
      <c r="C29" s="46"/>
      <c r="D29" s="32">
        <v>0</v>
      </c>
    </row>
    <row r="30" spans="1:4" ht="15">
      <c r="A30" s="11">
        <v>12</v>
      </c>
      <c r="B30" s="46" t="s">
        <v>31</v>
      </c>
      <c r="C30" s="46"/>
      <c r="D30" s="32">
        <v>0</v>
      </c>
    </row>
    <row r="31" spans="1:4" ht="15">
      <c r="A31" s="11">
        <v>13</v>
      </c>
      <c r="B31" s="46" t="s">
        <v>14</v>
      </c>
      <c r="C31" s="46"/>
      <c r="D31" s="32">
        <v>0</v>
      </c>
    </row>
    <row r="32" spans="1:4" ht="15">
      <c r="A32" s="11">
        <v>14</v>
      </c>
      <c r="B32" s="46" t="s">
        <v>15</v>
      </c>
      <c r="C32" s="46"/>
      <c r="D32" s="32">
        <v>0</v>
      </c>
    </row>
    <row r="33" spans="1:4" ht="15">
      <c r="A33" s="11">
        <v>15</v>
      </c>
      <c r="B33" s="46" t="s">
        <v>16</v>
      </c>
      <c r="C33" s="46"/>
      <c r="D33" s="32">
        <v>0</v>
      </c>
    </row>
    <row r="34" spans="1:4" ht="15">
      <c r="A34" s="11">
        <v>16</v>
      </c>
      <c r="B34" s="46" t="s">
        <v>17</v>
      </c>
      <c r="C34" s="46"/>
      <c r="D34" s="32">
        <v>0</v>
      </c>
    </row>
    <row r="35" spans="1:4" ht="15">
      <c r="A35" s="11">
        <v>17</v>
      </c>
      <c r="B35" s="46" t="s">
        <v>18</v>
      </c>
      <c r="C35" s="46"/>
      <c r="D35" s="32">
        <v>0</v>
      </c>
    </row>
    <row r="36" spans="1:4" ht="15">
      <c r="A36" s="11">
        <v>18</v>
      </c>
      <c r="B36" s="46" t="s">
        <v>34</v>
      </c>
      <c r="C36" s="46"/>
      <c r="D36" s="32">
        <v>0</v>
      </c>
    </row>
    <row r="37" spans="1:4" ht="15">
      <c r="A37" s="11">
        <v>19</v>
      </c>
      <c r="B37" s="47" t="s">
        <v>32</v>
      </c>
      <c r="C37" s="48"/>
      <c r="D37" s="32">
        <v>0</v>
      </c>
    </row>
    <row r="38" spans="1:4" ht="15">
      <c r="A38" s="11">
        <v>20</v>
      </c>
      <c r="B38" s="46" t="s">
        <v>6</v>
      </c>
      <c r="C38" s="46"/>
      <c r="D38" s="32">
        <v>0</v>
      </c>
    </row>
    <row r="39" spans="1:4" ht="15">
      <c r="A39" s="11">
        <v>21</v>
      </c>
      <c r="B39" s="46" t="s">
        <v>20</v>
      </c>
      <c r="C39" s="46"/>
      <c r="D39" s="32">
        <v>0</v>
      </c>
    </row>
    <row r="40" spans="1:4" ht="15.75" thickBot="1">
      <c r="A40" s="11">
        <v>22</v>
      </c>
      <c r="B40" s="46" t="s">
        <v>19</v>
      </c>
      <c r="C40" s="46"/>
      <c r="D40" s="32">
        <v>0</v>
      </c>
    </row>
    <row r="41" spans="1:4" ht="15.75" thickBot="1">
      <c r="A41" s="30"/>
      <c r="B41" s="51" t="s">
        <v>21</v>
      </c>
      <c r="C41" s="52"/>
      <c r="D41" s="33">
        <f>SUM(D19:D40)</f>
        <v>0</v>
      </c>
    </row>
  </sheetData>
  <sheetProtection sheet="1"/>
  <mergeCells count="29">
    <mergeCell ref="B14:C14"/>
    <mergeCell ref="B19:C19"/>
    <mergeCell ref="B29:C29"/>
    <mergeCell ref="B30:C30"/>
    <mergeCell ref="B4:C4"/>
    <mergeCell ref="B20:C20"/>
    <mergeCell ref="B21:C21"/>
    <mergeCell ref="B22:C22"/>
    <mergeCell ref="B23:C23"/>
    <mergeCell ref="B24:C24"/>
    <mergeCell ref="B12:C12"/>
    <mergeCell ref="B13:C13"/>
    <mergeCell ref="B41:C41"/>
    <mergeCell ref="A11:B11"/>
    <mergeCell ref="B33:C33"/>
    <mergeCell ref="B34:C34"/>
    <mergeCell ref="B35:C35"/>
    <mergeCell ref="B36:C36"/>
    <mergeCell ref="A18:B18"/>
    <mergeCell ref="B25:C25"/>
    <mergeCell ref="B26:C26"/>
    <mergeCell ref="B40:C40"/>
    <mergeCell ref="B27:C27"/>
    <mergeCell ref="B28:C28"/>
    <mergeCell ref="B38:C38"/>
    <mergeCell ref="B39:C39"/>
    <mergeCell ref="B31:C31"/>
    <mergeCell ref="B32:C32"/>
    <mergeCell ref="B37:C37"/>
  </mergeCells>
  <dataValidations count="4">
    <dataValidation allowBlank="1" showInputMessage="1" showErrorMessage="1" promptTitle="Приливи установе" prompt="Укупни приливи установе. Рачуна се аутоматски" sqref="D9:D10"/>
    <dataValidation allowBlank="1" showInputMessage="1" showErrorMessage="1" promptTitle="Извршена плаћања" prompt="Укуно извршена плаћања установе" sqref="D15"/>
    <dataValidation allowBlank="1" showInputMessage="1" showErrorMessage="1" promptTitle="Салдо" prompt="Укупни приливи- Укупно извршена плаћања" sqref="D16:D17"/>
    <dataValidation allowBlank="1" showInputMessage="1" showErrorMessage="1" promptTitle="Извршене испалте" prompt="Укупно извршене исплате - аналитички" sqref="D41"/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dragana.cosic</cp:lastModifiedBy>
  <cp:lastPrinted>2019-02-18T06:52:46Z</cp:lastPrinted>
  <dcterms:created xsi:type="dcterms:W3CDTF">2014-01-31T13:31:18Z</dcterms:created>
  <dcterms:modified xsi:type="dcterms:W3CDTF">2019-05-21T12:02:18Z</dcterms:modified>
  <cp:category/>
  <cp:version/>
  <cp:contentType/>
  <cp:contentStatus/>
</cp:coreProperties>
</file>